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E19" i="1"/>
  <c r="D19" i="1"/>
  <c r="E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<sst xmlns="http://schemas.openxmlformats.org/spreadsheetml/2006/main" count="44" uniqueCount="24">
  <si>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</si>
  <si>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</si>
  <si>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( 2013 - 2015 )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</si>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</sst>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WinSoft Pro"/>
      <family val="2"/>
    </font>
    <font>
      <b/>
      <sz val="10"/>
      <name val="WinSoft Pro"/>
      <family val="2"/>
    </font>
    <font>
      <sz val="10"/>
      <color indexed="8"/>
      <name val="WinSoft Pro"/>
      <family val="2"/>
    </font>
    <font>
      <b/>
      <sz val="10"/>
      <color indexed="8"/>
      <name val="WinSoft Pro"/>
      <family val="2"/>
    </font>
    <font>
      <sz val="10"/>
      <name val="WinSoft Pro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/>
    <xf numFmtId="0" fontId="1" fillId="0" borderId="0" xfId="1"/>
    <xf numFmtId="0" fontId="5" fillId="2" borderId="3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/>
    <xf numFmtId="0" fontId="7" fillId="2" borderId="0" xfId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right" vertical="center"/>
    </xf>
    <xf numFmtId="3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7" fillId="0" borderId="0" xfId="1" applyFont="1" applyFill="1"/>
    <xf numFmtId="0" fontId="7" fillId="2" borderId="6" xfId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10" fillId="0" borderId="0" xfId="1" applyFont="1"/>
    <xf numFmtId="0" fontId="11" fillId="0" borderId="0" xfId="1" applyFont="1"/>
    <xf numFmtId="0" fontId="7" fillId="0" borderId="0" xfId="1" applyFont="1" applyFill="1" applyBorder="1" applyAlignment="1">
      <alignment horizontal="right" vertical="center" indent="1"/>
    </xf>
    <xf numFmtId="0" fontId="5" fillId="0" borderId="0" xfId="1" applyFont="1" applyFill="1" applyBorder="1" applyAlignment="1">
      <alignment horizontal="left" vertical="center" wrapText="1" indent="1"/>
    </xf>
    <xf numFmtId="0" fontId="7" fillId="2" borderId="5" xfId="1" applyFont="1" applyFill="1" applyBorder="1" applyAlignment="1">
      <alignment horizontal="right" vertical="center" indent="1"/>
    </xf>
    <xf numFmtId="0" fontId="7" fillId="2" borderId="6" xfId="1" applyFont="1" applyFill="1" applyBorder="1" applyAlignment="1">
      <alignment horizontal="right" vertical="center" indent="1"/>
    </xf>
    <xf numFmtId="0" fontId="5" fillId="2" borderId="5" xfId="1" applyFont="1" applyFill="1" applyBorder="1" applyAlignment="1">
      <alignment horizontal="left" vertical="center" wrapText="1" indent="1"/>
    </xf>
    <xf numFmtId="0" fontId="5" fillId="2" borderId="6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right" vertical="center" indent="1"/>
    </xf>
    <xf numFmtId="0" fontId="5" fillId="2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right" vertical="center" indent="1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1</xdr:col>
      <xdr:colOff>344824</xdr:colOff>
      <xdr:row>1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5551" y="15875"/>
          <a:ext cx="1735474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568420</xdr:colOff>
      <xdr:row>1</xdr:row>
      <xdr:rowOff>19243</xdr:rowOff>
    </xdr:from>
    <xdr:to>
      <xdr:col>6</xdr:col>
      <xdr:colOff>1421475</xdr:colOff>
      <xdr:row>1</xdr:row>
      <xdr:rowOff>632018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68904" y="19243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tabSelected="1" view="pageBreakPreview" topLeftCell="A11" zoomScale="99" zoomScaleNormal="75" zoomScaleSheetLayoutView="99" workbookViewId="0">
      <selection activeCell="E20" sqref="E20"/>
    </sheetView>
  </sheetViews>
  <sheetFormatPr defaultRowHeight="15"/>
  <cols>
    <col min="1" max="1" width="20.85546875" style="13" customWidth="1"/>
    <col min="2" max="2" width="10.5703125" style="13" customWidth="1"/>
    <col min="3" max="5" width="21.5703125" style="13" customWidth="1"/>
    <col min="6" max="6" width="10.140625" style="13" customWidth="1"/>
    <col min="7" max="7" width="22" style="13" customWidth="1"/>
    <col min="8" max="13" width="9.140625" style="13"/>
    <col min="14" max="18" width="9.140625" style="14"/>
    <col min="19" max="16384" width="9.140625" style="15"/>
  </cols>
  <sheetData>
    <row r="1" spans="1:18" s="3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s="3" customFormat="1" ht="55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</row>
    <row r="3" spans="1:18" s="6" customFormat="1" ht="23.25" customHeight="1">
      <c r="A3" s="47" t="s">
        <v>0</v>
      </c>
      <c r="B3" s="47"/>
      <c r="C3" s="47"/>
      <c r="D3" s="47"/>
      <c r="E3" s="47"/>
      <c r="F3" s="48"/>
      <c r="G3" s="48"/>
      <c r="H3" s="4"/>
      <c r="I3" s="4"/>
      <c r="J3" s="4"/>
      <c r="K3" s="4"/>
      <c r="L3" s="4"/>
      <c r="M3" s="4"/>
      <c r="N3" s="5"/>
      <c r="O3" s="5"/>
      <c r="P3" s="5"/>
      <c r="Q3" s="5"/>
      <c r="R3" s="5"/>
    </row>
    <row r="4" spans="1:18" s="6" customFormat="1" ht="23.25" customHeight="1">
      <c r="A4" s="47" t="s">
        <v>1</v>
      </c>
      <c r="B4" s="47"/>
      <c r="C4" s="47"/>
      <c r="D4" s="47"/>
      <c r="E4" s="47"/>
      <c r="F4" s="49"/>
      <c r="G4" s="49"/>
      <c r="H4" s="7"/>
      <c r="I4" s="7"/>
      <c r="J4" s="7"/>
      <c r="K4" s="7"/>
      <c r="L4" s="7"/>
      <c r="M4" s="4"/>
      <c r="N4" s="5"/>
      <c r="O4" s="5"/>
      <c r="P4" s="5"/>
      <c r="Q4" s="5"/>
      <c r="R4" s="5"/>
    </row>
    <row r="5" spans="1:18" s="6" customFormat="1" ht="23.25" customHeight="1">
      <c r="A5" s="50" t="s">
        <v>2</v>
      </c>
      <c r="B5" s="51"/>
      <c r="C5" s="51"/>
      <c r="D5" s="51"/>
      <c r="E5" s="51"/>
      <c r="F5" s="51"/>
      <c r="G5" s="51"/>
      <c r="H5" s="7"/>
      <c r="I5" s="7"/>
      <c r="J5" s="7"/>
      <c r="K5" s="7"/>
      <c r="L5" s="7"/>
      <c r="M5" s="4"/>
      <c r="N5" s="5"/>
      <c r="O5" s="5"/>
      <c r="P5" s="5"/>
      <c r="Q5" s="5"/>
      <c r="R5" s="5"/>
    </row>
    <row r="6" spans="1:18" s="11" customFormat="1" ht="3" customHeight="1">
      <c r="A6" s="8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9"/>
      <c r="N6" s="10"/>
      <c r="O6" s="10"/>
      <c r="P6" s="10"/>
      <c r="Q6" s="10"/>
      <c r="R6" s="10"/>
    </row>
    <row r="7" spans="1:18" ht="23.25" customHeight="1">
      <c r="A7" s="12" t="s">
        <v>3</v>
      </c>
    </row>
    <row r="8" spans="1:18" s="19" customFormat="1" ht="35.25" customHeight="1">
      <c r="A8" s="52" t="s">
        <v>4</v>
      </c>
      <c r="B8" s="53"/>
      <c r="C8" s="16">
        <v>2013</v>
      </c>
      <c r="D8" s="16">
        <v>2014</v>
      </c>
      <c r="E8" s="16">
        <v>2015</v>
      </c>
      <c r="F8" s="54" t="s">
        <v>5</v>
      </c>
      <c r="G8" s="55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</row>
    <row r="9" spans="1:18" ht="27.75" customHeight="1">
      <c r="A9" s="56" t="s">
        <v>6</v>
      </c>
      <c r="B9" s="20" t="s">
        <v>7</v>
      </c>
      <c r="C9" s="21">
        <v>1788</v>
      </c>
      <c r="D9" s="21">
        <v>2030</v>
      </c>
      <c r="E9" s="21">
        <f>(253+276+387+231+172+135+92+251+106+152+269+397)</f>
        <v>2721</v>
      </c>
      <c r="F9" s="22" t="s">
        <v>8</v>
      </c>
      <c r="G9" s="40" t="s">
        <v>9</v>
      </c>
    </row>
    <row r="10" spans="1:18" ht="23.25" customHeight="1">
      <c r="A10" s="39"/>
      <c r="B10" s="20" t="s">
        <v>10</v>
      </c>
      <c r="C10" s="21">
        <v>2124</v>
      </c>
      <c r="D10" s="21">
        <v>1905</v>
      </c>
      <c r="E10" s="21">
        <v>2356</v>
      </c>
      <c r="F10" s="22" t="s">
        <v>11</v>
      </c>
      <c r="G10" s="40"/>
      <c r="M10" s="23"/>
    </row>
    <row r="11" spans="1:18" ht="27.75" customHeight="1">
      <c r="A11" s="45" t="s">
        <v>12</v>
      </c>
      <c r="B11" s="24" t="s">
        <v>7</v>
      </c>
      <c r="C11" s="25">
        <v>3092</v>
      </c>
      <c r="D11" s="25">
        <v>3495</v>
      </c>
      <c r="E11" s="25">
        <v>3928</v>
      </c>
      <c r="F11" s="26" t="s">
        <v>8</v>
      </c>
      <c r="G11" s="46" t="s">
        <v>13</v>
      </c>
    </row>
    <row r="12" spans="1:18" ht="24.75" customHeight="1">
      <c r="A12" s="45"/>
      <c r="B12" s="24" t="s">
        <v>10</v>
      </c>
      <c r="C12" s="25">
        <v>3320</v>
      </c>
      <c r="D12" s="25">
        <v>3741</v>
      </c>
      <c r="E12" s="25">
        <v>3507</v>
      </c>
      <c r="F12" s="26" t="s">
        <v>11</v>
      </c>
      <c r="G12" s="46"/>
    </row>
    <row r="13" spans="1:18" ht="26.25" customHeight="1">
      <c r="A13" s="39" t="s">
        <v>14</v>
      </c>
      <c r="B13" s="20" t="s">
        <v>7</v>
      </c>
      <c r="C13" s="21">
        <v>1107</v>
      </c>
      <c r="D13" s="21">
        <v>1081</v>
      </c>
      <c r="E13" s="21">
        <v>679</v>
      </c>
      <c r="F13" s="22" t="s">
        <v>8</v>
      </c>
      <c r="G13" s="40" t="s">
        <v>15</v>
      </c>
    </row>
    <row r="14" spans="1:18" ht="24" customHeight="1">
      <c r="A14" s="39"/>
      <c r="B14" s="20" t="s">
        <v>10</v>
      </c>
      <c r="C14" s="21">
        <v>1511</v>
      </c>
      <c r="D14" s="21">
        <v>1363</v>
      </c>
      <c r="E14" s="21">
        <v>965</v>
      </c>
      <c r="F14" s="22" t="s">
        <v>11</v>
      </c>
      <c r="G14" s="40"/>
    </row>
    <row r="15" spans="1:18" ht="26.25" customHeight="1">
      <c r="A15" s="45" t="s">
        <v>16</v>
      </c>
      <c r="B15" s="24" t="s">
        <v>7</v>
      </c>
      <c r="C15" s="25">
        <v>5924</v>
      </c>
      <c r="D15" s="25">
        <v>7181</v>
      </c>
      <c r="E15" s="25">
        <v>7677</v>
      </c>
      <c r="F15" s="26" t="s">
        <v>8</v>
      </c>
      <c r="G15" s="46" t="s">
        <v>17</v>
      </c>
    </row>
    <row r="16" spans="1:18" ht="24.75" customHeight="1">
      <c r="A16" s="45"/>
      <c r="B16" s="24" t="s">
        <v>10</v>
      </c>
      <c r="C16" s="25">
        <v>5358</v>
      </c>
      <c r="D16" s="25">
        <v>7050</v>
      </c>
      <c r="E16" s="25">
        <v>6582</v>
      </c>
      <c r="F16" s="26" t="s">
        <v>11</v>
      </c>
      <c r="G16" s="46"/>
    </row>
    <row r="17" spans="1:18" ht="25.5" customHeight="1">
      <c r="A17" s="39" t="s">
        <v>18</v>
      </c>
      <c r="B17" s="20" t="s">
        <v>7</v>
      </c>
      <c r="C17" s="21">
        <v>1714</v>
      </c>
      <c r="D17" s="21">
        <v>1932</v>
      </c>
      <c r="E17" s="21">
        <v>2038</v>
      </c>
      <c r="F17" s="22" t="s">
        <v>8</v>
      </c>
      <c r="G17" s="40" t="s">
        <v>19</v>
      </c>
    </row>
    <row r="18" spans="1:18" ht="24" customHeight="1">
      <c r="A18" s="39"/>
      <c r="B18" s="20" t="s">
        <v>10</v>
      </c>
      <c r="C18" s="21">
        <v>1100</v>
      </c>
      <c r="D18" s="21">
        <v>1481</v>
      </c>
      <c r="E18" s="21">
        <v>1735</v>
      </c>
      <c r="F18" s="22" t="s">
        <v>11</v>
      </c>
      <c r="G18" s="40"/>
    </row>
    <row r="19" spans="1:18" ht="20.25" customHeight="1">
      <c r="A19" s="41" t="s">
        <v>20</v>
      </c>
      <c r="B19" s="27" t="s">
        <v>7</v>
      </c>
      <c r="C19" s="28">
        <v>13625</v>
      </c>
      <c r="D19" s="28">
        <f>SUM(D9,D11,D13,D15,D17)</f>
        <v>15719</v>
      </c>
      <c r="E19" s="28">
        <f>(E9+E11+E13+E15+E17)</f>
        <v>17043</v>
      </c>
      <c r="F19" s="29" t="s">
        <v>8</v>
      </c>
      <c r="G19" s="43" t="s">
        <v>21</v>
      </c>
      <c r="H19" s="30"/>
    </row>
    <row r="20" spans="1:18" ht="20.25" customHeight="1">
      <c r="A20" s="42"/>
      <c r="B20" s="31" t="s">
        <v>10</v>
      </c>
      <c r="C20" s="32">
        <v>13413</v>
      </c>
      <c r="D20" s="32">
        <f>SUM(D10,D12,D14,D16,D18)</f>
        <v>15540</v>
      </c>
      <c r="E20" s="32">
        <f>(E10+E12+E14+E16+E18)</f>
        <v>15145</v>
      </c>
      <c r="F20" s="33" t="s">
        <v>11</v>
      </c>
      <c r="G20" s="44"/>
      <c r="H20" s="30"/>
    </row>
    <row r="21" spans="1:18" ht="4.5" customHeight="1"/>
    <row r="22" spans="1:18" s="38" customFormat="1" ht="12">
      <c r="A22" s="34" t="s">
        <v>22</v>
      </c>
      <c r="B22" s="35"/>
      <c r="C22" s="35"/>
      <c r="D22" s="35"/>
      <c r="E22" s="35"/>
      <c r="F22" s="35"/>
      <c r="G22" s="36" t="s">
        <v>23</v>
      </c>
      <c r="H22" s="35"/>
      <c r="I22" s="35"/>
      <c r="J22" s="35"/>
      <c r="K22" s="35"/>
      <c r="L22" s="35"/>
      <c r="M22" s="35"/>
      <c r="N22" s="37"/>
      <c r="O22" s="37"/>
      <c r="P22" s="37"/>
      <c r="Q22" s="37"/>
      <c r="R22" s="37"/>
    </row>
  </sheetData>
  <mergeCells count="17">
    <mergeCell ref="A9:A10"/>
    <mergeCell ref="G9:G10"/>
    <mergeCell ref="A3:G3"/>
    <mergeCell ref="A4:G4"/>
    <mergeCell ref="A5:G5"/>
    <mergeCell ref="A8:B8"/>
    <mergeCell ref="F8:G8"/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39</Topic_Id>
    <Project_Id xmlns="667bc8ee-7384-4122-9de8-16030d351779" xsi:nil="true"/>
    <Title_Ar xmlns="667bc8ee-7384-4122-9de8-16030d351779">عدد القضايا في المحكمة الابتدائية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3F51F3EF-4A95-4C0F-A7F1-F95476239AEC}"/>
</file>

<file path=customXml/itemProps2.xml><?xml version="1.0" encoding="utf-8"?>
<ds:datastoreItem xmlns:ds="http://schemas.openxmlformats.org/officeDocument/2006/customXml" ds:itemID="{0B48EB74-E3C4-41B7-9AF1-97A7068D7903}"/>
</file>

<file path=customXml/itemProps3.xml><?xml version="1.0" encoding="utf-8"?>
<ds:datastoreItem xmlns:ds="http://schemas.openxmlformats.org/officeDocument/2006/customXml" ds:itemID="{40049EC9-A0F0-4A41-88DF-4AD31067B2A4}"/>
</file>

<file path=customXml/itemProps4.xml><?xml version="1.0" encoding="utf-8"?>
<ds:datastoreItem xmlns:ds="http://schemas.openxmlformats.org/officeDocument/2006/customXml" ds:itemID="{D0EA7464-4340-4228-AA9B-EBFA370C92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 </dc:title>
  <dc:creator>Afaf Kamal Mahmood</dc:creator>
  <cp:lastModifiedBy>Afaf Kamal Mahmood</cp:lastModifiedBy>
  <cp:lastPrinted>2016-05-01T05:03:55Z</cp:lastPrinted>
  <dcterms:created xsi:type="dcterms:W3CDTF">2016-05-01T05:03:32Z</dcterms:created>
  <dcterms:modified xsi:type="dcterms:W3CDTF">2017-04-05T08:25:54Z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